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15"/>
  <workbookPr defaultThemeVersion="166925"/>
  <mc:AlternateContent xmlns:mc="http://schemas.openxmlformats.org/markup-compatibility/2006">
    <mc:Choice Requires="x15">
      <x15ac:absPath xmlns:x15ac="http://schemas.microsoft.com/office/spreadsheetml/2010/11/ac" url="P:\"/>
    </mc:Choice>
  </mc:AlternateContent>
  <xr:revisionPtr revIDLastSave="0" documentId="8_{1DC23E02-9D55-48A0-B95D-014967B83FAE}" xr6:coauthVersionLast="47" xr6:coauthVersionMax="47" xr10:uidLastSave="{00000000-0000-0000-0000-000000000000}"/>
  <bookViews>
    <workbookView xWindow="28740" yWindow="-225" windowWidth="27345" windowHeight="15450" xr2:uid="{D382BBEA-07F9-4845-8D2C-B0531239C31E}"/>
  </bookViews>
  <sheets>
    <sheet name="Sheet1" sheetId="1" r:id="rId1"/>
    <sheet name="Sheet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9" i="1" l="1"/>
  <c r="J48" i="1"/>
  <c r="J47" i="1"/>
  <c r="J44" i="1"/>
  <c r="J35" i="1"/>
  <c r="J29" i="1"/>
  <c r="J25" i="1"/>
  <c r="J23" i="1"/>
</calcChain>
</file>

<file path=xl/sharedStrings.xml><?xml version="1.0" encoding="utf-8"?>
<sst xmlns="http://schemas.openxmlformats.org/spreadsheetml/2006/main" count="170" uniqueCount="100">
  <si>
    <t>PRECINCT 1</t>
  </si>
  <si>
    <t>DEMOLISHED:</t>
  </si>
  <si>
    <t>VACATED BY:</t>
  </si>
  <si>
    <t>POTENTIAL RE-USE</t>
  </si>
  <si>
    <t>STAGE NO.</t>
  </si>
  <si>
    <t>STAGE COMMENCEMENT</t>
  </si>
  <si>
    <t>RESIDUAL DOWN TIME</t>
  </si>
  <si>
    <t>OUTCOME</t>
  </si>
  <si>
    <t>SQM</t>
  </si>
  <si>
    <t>COST</t>
  </si>
  <si>
    <t>301 SANDY BAY ROAD OFFICE OF RESARCH SERVICES</t>
  </si>
  <si>
    <t>OFFICE</t>
  </si>
  <si>
    <t>MAKERS SPACES</t>
  </si>
  <si>
    <t>6 GRACE STREET / SECURITY</t>
  </si>
  <si>
    <t>CHILD CARE CENTRE (LADY GOWRIE)</t>
  </si>
  <si>
    <t>USE UP TO STAGE COMMENCES</t>
  </si>
  <si>
    <t>CURRENT USE</t>
  </si>
  <si>
    <t>LEAVE UNTIL STAGE COMMENCES</t>
  </si>
  <si>
    <t>UNIGYM</t>
  </si>
  <si>
    <t>CRICKET PAVILION</t>
  </si>
  <si>
    <t>LAW BUILDING</t>
  </si>
  <si>
    <t>MID 2024</t>
  </si>
  <si>
    <t>INVESTIGATE RE-LEASE</t>
  </si>
  <si>
    <t>RUGBY CLUB</t>
  </si>
  <si>
    <t>COMMUNITY HEALTH CLINIC</t>
  </si>
  <si>
    <t xml:space="preserve">OLD IMAS BUILDING </t>
  </si>
  <si>
    <t>MID 2023</t>
  </si>
  <si>
    <t>RELOCATED:</t>
  </si>
  <si>
    <t>CHILD CARE COTTAGE</t>
  </si>
  <si>
    <t>PRECINCT 2</t>
  </si>
  <si>
    <t>CENTENARY BUILDING</t>
  </si>
  <si>
    <t>ENGINEERING WORKSHOP BUILDING</t>
  </si>
  <si>
    <t>N/A</t>
  </si>
  <si>
    <t>DEMOLISH</t>
  </si>
  <si>
    <t>MATHEMATICS BUILDING</t>
  </si>
  <si>
    <t>PHARMACY BUILDING</t>
  </si>
  <si>
    <t>UNIVERSITY CLUB/FOUNDATION BUILDING</t>
  </si>
  <si>
    <t>POP UP F&amp;B</t>
  </si>
  <si>
    <t>TUU BUILDING</t>
  </si>
  <si>
    <t>INCL ST. 1</t>
  </si>
  <si>
    <t>DEMOLISH WITH STAGE 1 WORKS</t>
  </si>
  <si>
    <t>ADMINISTRATION BUILDING</t>
  </si>
  <si>
    <t>DEMOLISH / SITE OFFICES &amp; MEETING</t>
  </si>
  <si>
    <t>RENT FREE TO BUILDER. BUILDER TO DEMOLISH</t>
  </si>
  <si>
    <t xml:space="preserve">PSYCHOLOGY RESEARCH CENTRE </t>
  </si>
  <si>
    <t>HUMANITIES BUILDING</t>
  </si>
  <si>
    <t>ADJACENT CARPARK</t>
  </si>
  <si>
    <t>RETAINED:</t>
  </si>
  <si>
    <t>ENGINEERING BUILDING (PARTIALLY)</t>
  </si>
  <si>
    <t>GEOLOGY &amp; ENVIRONMENT BUILDING (PARTIALLY)</t>
  </si>
  <si>
    <t>PRIME LOCATION &amp; VIEWS - DISPLAY SUITE?</t>
  </si>
  <si>
    <t>PHYSICS BUILDING (PARTIALLY)</t>
  </si>
  <si>
    <t>LONG TERM UNOCCUPIED - SITE OFFICE / AMENITY?</t>
  </si>
  <si>
    <t>CHEMISTRY BUILDING (PARTIALLY)</t>
  </si>
  <si>
    <t>TBA</t>
  </si>
  <si>
    <t>POSSIBLY UNSUITABLE FOR RE-USE</t>
  </si>
  <si>
    <t>MORRIS MILLER LIBRARY</t>
  </si>
  <si>
    <t>UNIVERSITY CENTRE JOHN ELLIOTT CLASSIC MUSEUM</t>
  </si>
  <si>
    <t>LATE EMPTYING??</t>
  </si>
  <si>
    <t>F&amp;B / COMMUNITY</t>
  </si>
  <si>
    <t>COMMUNITY SPACE</t>
  </si>
  <si>
    <t>PSYCHOLOGY/SOCIAL SCIENCES BUILDING</t>
  </si>
  <si>
    <t>ARTS LECTURE THEATRE</t>
  </si>
  <si>
    <t>TEMP GALLERY SPACE</t>
  </si>
  <si>
    <t>HERITAGE BUILDING</t>
  </si>
  <si>
    <t>PRECINCT 3</t>
  </si>
  <si>
    <t>TASMANIAN INSTITUTE OF AGRICULTURE</t>
  </si>
  <si>
    <t>WHERES THIS</t>
  </si>
  <si>
    <t>AGRICULTURAL SCIENCE BUILDING</t>
  </si>
  <si>
    <t>PROBABLY MUCH CHEAPER TO DEMO</t>
  </si>
  <si>
    <t>LIFE SCIENCES GLASSHOUSE</t>
  </si>
  <si>
    <t>TASMANIAN HERBARIUM</t>
  </si>
  <si>
    <t>2028 (LEASE EXPIRES)</t>
  </si>
  <si>
    <t>NOTED AS RETAINED</t>
  </si>
  <si>
    <t>OLD MEDICAL SCIENCES BUILDING</t>
  </si>
  <si>
    <t>STEPS BUILDING</t>
  </si>
  <si>
    <t>DEMO ASAP</t>
  </si>
  <si>
    <t>HORTICULTURAL RESEARCH CENTRE</t>
  </si>
  <si>
    <t>CORPORATE SERVICES BUILDING</t>
  </si>
  <si>
    <t>CSIRO BUILDING</t>
  </si>
  <si>
    <t>UNDER 99 YEAR LEASE</t>
  </si>
  <si>
    <t>HERBARIUM</t>
  </si>
  <si>
    <t>PRECINCT 4</t>
  </si>
  <si>
    <t>RESEARCH HOUSE</t>
  </si>
  <si>
    <t>SOURCE WHOLEFOODS</t>
  </si>
  <si>
    <t>EDUCATION / ENGLISH LANGUAGE CENTRE</t>
  </si>
  <si>
    <t>OLD COMMERCE BUILDING</t>
  </si>
  <si>
    <t>ACCOMMODATION SERVICES / UNIVERSITY APARTMENTS</t>
  </si>
  <si>
    <t>CHRIST COLLEGE</t>
  </si>
  <si>
    <t>JOHN FISHER COLLEGE</t>
  </si>
  <si>
    <t>PRECINCT 5</t>
  </si>
  <si>
    <t>OLINDA GROVE CLUB ROOMS</t>
  </si>
  <si>
    <t>TUU STORAGE FACILITY</t>
  </si>
  <si>
    <t>POSSIBLE RE-USE STRATEGIES</t>
  </si>
  <si>
    <t>SITE OFFICE AND AMENITY</t>
  </si>
  <si>
    <t>LAY DOWN AND STAGING</t>
  </si>
  <si>
    <t>OFFICE FOR PROSPECTIVE TENANTS</t>
  </si>
  <si>
    <t>CRISIS HOUSING</t>
  </si>
  <si>
    <t>DISPLAY SUITE</t>
  </si>
  <si>
    <t>MAKERS SPACES / STUDIOS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</si>
</sst>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T2176t00"/>
    </font>
    <font>
      <sz val="10"/>
      <color theme="1"/>
      <name val="TT2176t00"/>
    </font>
    <font>
      <u/>
      <sz val="10"/>
      <color theme="1"/>
      <name val="TT2176t00"/>
    </font>
    <font>
      <strike/>
      <sz val="10"/>
      <color theme="1"/>
      <name val="TT2176t00"/>
    </font>
    <font>
      <strike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7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0" fontId="4" fillId="2" borderId="0" xfId="0" applyFont="1" applyFill="1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44" fontId="0" fillId="0" borderId="0" xfId="1" applyFont="1"/>
    <xf numFmtId="0" fontId="2" fillId="0" borderId="0" xfId="0" applyFont="1"/>
    <xf numFmtId="2" fontId="0" fillId="0" borderId="0" xfId="0" applyNumberFormat="1"/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/>
    <xf numFmtId="44" fontId="7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99099-E181-4A67-B7A2-8A5545EE80D5}">
  <dimension ref="B4:K69"/>
  <sheetViews>
    <sheetView tabSelected="1" topLeftCell="B1" workbookViewId="0">
      <selection activeCell="D68" sqref="D68"/>
    </sheetView>
  </sheetViews>
  <sheetFormatPr defaultRowHeight="14.45"/>
  <cols>
    <col min="1" max="1" width="6.85546875" customWidth="1"/>
    <col min="2" max="2" width="56.85546875" customWidth="1"/>
    <col min="3" max="3" width="29.140625" style="7" customWidth="1"/>
    <col min="4" max="4" width="18.85546875" customWidth="1"/>
    <col min="5" max="5" width="10.140625" style="5" bestFit="1" customWidth="1"/>
    <col min="6" max="6" width="16.28515625" customWidth="1"/>
    <col min="7" max="7" width="11.28515625" bestFit="1" customWidth="1"/>
    <col min="8" max="8" width="35.28515625" customWidth="1"/>
    <col min="9" max="9" width="9.5703125" bestFit="1" customWidth="1"/>
    <col min="10" max="10" width="12.28515625" bestFit="1" customWidth="1"/>
    <col min="11" max="11" width="45.7109375" bestFit="1" customWidth="1"/>
  </cols>
  <sheetData>
    <row r="4" spans="2:11">
      <c r="B4" s="1" t="s">
        <v>0</v>
      </c>
    </row>
    <row r="5" spans="2:11" s="11" customFormat="1" ht="43.15">
      <c r="B5" s="9" t="s">
        <v>1</v>
      </c>
      <c r="C5" s="10" t="s">
        <v>2</v>
      </c>
      <c r="D5" s="11" t="s">
        <v>3</v>
      </c>
      <c r="E5" s="12" t="s">
        <v>4</v>
      </c>
      <c r="F5" s="11" t="s">
        <v>5</v>
      </c>
      <c r="G5" s="11" t="s">
        <v>6</v>
      </c>
      <c r="H5" s="11" t="s">
        <v>7</v>
      </c>
      <c r="I5" s="11" t="s">
        <v>8</v>
      </c>
      <c r="J5" s="11" t="s">
        <v>9</v>
      </c>
    </row>
    <row r="6" spans="2:11" s="11" customFormat="1">
      <c r="B6" s="9"/>
      <c r="C6" s="10"/>
      <c r="E6" s="12"/>
    </row>
    <row r="7" spans="2:11" s="11" customFormat="1">
      <c r="B7" s="9"/>
      <c r="C7" s="10"/>
      <c r="E7" s="12"/>
    </row>
    <row r="8" spans="2:11">
      <c r="B8" s="2" t="s">
        <v>10</v>
      </c>
      <c r="D8" s="8" t="s">
        <v>11</v>
      </c>
      <c r="E8" s="5">
        <v>3</v>
      </c>
      <c r="F8" s="5">
        <v>2028</v>
      </c>
      <c r="G8" s="5"/>
      <c r="J8" s="13"/>
      <c r="K8" t="s">
        <v>12</v>
      </c>
    </row>
    <row r="9" spans="2:11">
      <c r="B9" s="2" t="s">
        <v>13</v>
      </c>
      <c r="D9" s="8" t="s">
        <v>11</v>
      </c>
      <c r="E9" s="5">
        <v>3</v>
      </c>
      <c r="F9" s="5">
        <v>2028</v>
      </c>
      <c r="G9" s="5"/>
      <c r="J9" s="13"/>
      <c r="K9" t="s">
        <v>12</v>
      </c>
    </row>
    <row r="10" spans="2:11">
      <c r="B10" s="2" t="s">
        <v>14</v>
      </c>
      <c r="C10" s="7" t="s">
        <v>15</v>
      </c>
      <c r="D10" s="8" t="s">
        <v>16</v>
      </c>
      <c r="E10" s="5">
        <v>3</v>
      </c>
      <c r="F10" s="5">
        <v>2028</v>
      </c>
      <c r="G10" s="5"/>
      <c r="H10" t="s">
        <v>17</v>
      </c>
      <c r="J10" s="13"/>
    </row>
    <row r="11" spans="2:11">
      <c r="B11" s="2" t="s">
        <v>18</v>
      </c>
      <c r="C11" s="7" t="s">
        <v>15</v>
      </c>
      <c r="D11" s="8" t="s">
        <v>16</v>
      </c>
      <c r="E11" s="5">
        <v>3</v>
      </c>
      <c r="F11" s="5">
        <v>2028</v>
      </c>
      <c r="G11" s="5"/>
      <c r="H11" t="s">
        <v>17</v>
      </c>
      <c r="J11" s="13"/>
    </row>
    <row r="12" spans="2:11">
      <c r="B12" s="2" t="s">
        <v>19</v>
      </c>
      <c r="C12" s="7" t="s">
        <v>15</v>
      </c>
      <c r="D12" s="8" t="s">
        <v>16</v>
      </c>
      <c r="E12" s="5">
        <v>3</v>
      </c>
      <c r="F12" s="5">
        <v>2028</v>
      </c>
      <c r="G12" s="5"/>
      <c r="H12" t="s">
        <v>17</v>
      </c>
      <c r="J12" s="13"/>
    </row>
    <row r="13" spans="2:11">
      <c r="B13" s="6" t="s">
        <v>20</v>
      </c>
      <c r="C13" s="4" t="s">
        <v>21</v>
      </c>
      <c r="D13" s="8" t="s">
        <v>11</v>
      </c>
      <c r="E13" s="5">
        <v>3</v>
      </c>
      <c r="F13" s="5">
        <v>2028</v>
      </c>
      <c r="G13" s="5"/>
      <c r="H13" t="s">
        <v>22</v>
      </c>
      <c r="J13" s="13"/>
    </row>
    <row r="14" spans="2:11">
      <c r="B14" s="2" t="s">
        <v>23</v>
      </c>
      <c r="C14" s="7" t="s">
        <v>15</v>
      </c>
      <c r="D14" s="8" t="s">
        <v>16</v>
      </c>
      <c r="E14" s="5">
        <v>3</v>
      </c>
      <c r="F14" s="5">
        <v>2028</v>
      </c>
      <c r="G14" s="5"/>
      <c r="H14" t="s">
        <v>17</v>
      </c>
      <c r="J14" s="13"/>
    </row>
    <row r="15" spans="2:11">
      <c r="B15" s="2" t="s">
        <v>24</v>
      </c>
      <c r="D15" s="8"/>
      <c r="E15" s="5">
        <v>3</v>
      </c>
      <c r="F15" s="5">
        <v>2028</v>
      </c>
      <c r="G15" s="5"/>
      <c r="J15" s="13"/>
    </row>
    <row r="16" spans="2:11">
      <c r="B16" s="6" t="s">
        <v>25</v>
      </c>
      <c r="C16" s="7" t="s">
        <v>26</v>
      </c>
      <c r="D16" s="8" t="s">
        <v>11</v>
      </c>
      <c r="E16" s="5">
        <v>3</v>
      </c>
      <c r="F16" s="5">
        <v>2028</v>
      </c>
      <c r="G16" s="5"/>
      <c r="H16" t="s">
        <v>22</v>
      </c>
      <c r="J16" s="13"/>
    </row>
    <row r="17" spans="2:11">
      <c r="B17" s="3" t="s">
        <v>27</v>
      </c>
      <c r="D17" s="8"/>
      <c r="F17" s="5"/>
      <c r="G17" s="5"/>
      <c r="J17" s="13"/>
    </row>
    <row r="18" spans="2:11">
      <c r="B18" s="2" t="s">
        <v>28</v>
      </c>
      <c r="C18" s="7" t="s">
        <v>15</v>
      </c>
      <c r="D18" s="8" t="s">
        <v>16</v>
      </c>
      <c r="E18" s="5">
        <v>3</v>
      </c>
      <c r="F18" s="5">
        <v>2028</v>
      </c>
      <c r="G18" s="5"/>
      <c r="H18" t="s">
        <v>17</v>
      </c>
      <c r="J18" s="13"/>
    </row>
    <row r="19" spans="2:11">
      <c r="D19" s="8"/>
      <c r="F19" s="5"/>
      <c r="G19" s="5"/>
      <c r="J19" s="13"/>
    </row>
    <row r="20" spans="2:11">
      <c r="B20" s="1" t="s">
        <v>29</v>
      </c>
      <c r="D20" s="8"/>
      <c r="F20" s="5"/>
      <c r="G20" s="5"/>
      <c r="J20" s="13"/>
    </row>
    <row r="21" spans="2:11">
      <c r="B21" s="3" t="s">
        <v>1</v>
      </c>
      <c r="D21" s="8"/>
      <c r="F21" s="5"/>
      <c r="G21" s="5"/>
      <c r="J21" s="13"/>
    </row>
    <row r="22" spans="2:11">
      <c r="B22" s="6" t="s">
        <v>30</v>
      </c>
      <c r="C22" s="7">
        <v>3031</v>
      </c>
      <c r="D22" s="8" t="s">
        <v>11</v>
      </c>
      <c r="E22" s="5">
        <v>7</v>
      </c>
      <c r="F22" s="5">
        <v>2038</v>
      </c>
      <c r="G22" s="5"/>
      <c r="H22" t="s">
        <v>22</v>
      </c>
      <c r="J22" s="13"/>
    </row>
    <row r="23" spans="2:11">
      <c r="B23" s="2" t="s">
        <v>31</v>
      </c>
      <c r="D23" s="8" t="s">
        <v>32</v>
      </c>
      <c r="E23" s="5">
        <v>7</v>
      </c>
      <c r="F23" s="5">
        <v>2038</v>
      </c>
      <c r="G23" s="5"/>
      <c r="H23" t="s">
        <v>33</v>
      </c>
      <c r="I23" s="15">
        <v>1973.55</v>
      </c>
      <c r="J23" s="13">
        <f>I23*500</f>
        <v>986775</v>
      </c>
    </row>
    <row r="24" spans="2:11">
      <c r="B24" s="2" t="s">
        <v>34</v>
      </c>
      <c r="D24" s="8" t="s">
        <v>11</v>
      </c>
      <c r="E24" s="5">
        <v>7</v>
      </c>
      <c r="F24" s="5">
        <v>2038</v>
      </c>
      <c r="G24" s="5"/>
      <c r="H24" t="s">
        <v>22</v>
      </c>
      <c r="I24" s="15"/>
      <c r="J24" s="13"/>
    </row>
    <row r="25" spans="2:11">
      <c r="B25" s="2" t="s">
        <v>35</v>
      </c>
      <c r="D25" s="8" t="s">
        <v>32</v>
      </c>
      <c r="E25" s="5">
        <v>8</v>
      </c>
      <c r="F25" s="5">
        <v>2041</v>
      </c>
      <c r="G25" s="5"/>
      <c r="H25" t="s">
        <v>33</v>
      </c>
      <c r="I25" s="15">
        <v>454.58</v>
      </c>
      <c r="J25" s="13">
        <f>I25*500</f>
        <v>227290</v>
      </c>
    </row>
    <row r="26" spans="2:11">
      <c r="B26" s="2" t="s">
        <v>36</v>
      </c>
      <c r="D26" s="8" t="s">
        <v>37</v>
      </c>
      <c r="E26" s="5">
        <v>8</v>
      </c>
      <c r="F26" s="5">
        <v>2041</v>
      </c>
      <c r="G26" s="5"/>
      <c r="H26" t="s">
        <v>22</v>
      </c>
      <c r="I26" s="15"/>
      <c r="J26" s="13"/>
    </row>
    <row r="27" spans="2:11">
      <c r="B27" s="2" t="s">
        <v>38</v>
      </c>
      <c r="D27" s="8" t="s">
        <v>32</v>
      </c>
      <c r="E27" s="5">
        <v>1</v>
      </c>
      <c r="F27" s="5">
        <v>2024</v>
      </c>
      <c r="G27" s="5"/>
      <c r="H27" t="s">
        <v>33</v>
      </c>
      <c r="I27" s="15"/>
      <c r="J27" s="13" t="s">
        <v>39</v>
      </c>
      <c r="K27" t="s">
        <v>40</v>
      </c>
    </row>
    <row r="28" spans="2:11">
      <c r="B28" s="2" t="s">
        <v>41</v>
      </c>
      <c r="C28" s="7">
        <v>2027</v>
      </c>
      <c r="D28" s="8" t="s">
        <v>11</v>
      </c>
      <c r="E28" s="5">
        <v>4</v>
      </c>
      <c r="F28" s="5">
        <v>2030</v>
      </c>
      <c r="G28" s="5"/>
      <c r="H28" t="s">
        <v>42</v>
      </c>
      <c r="I28" s="15"/>
      <c r="J28" s="13"/>
      <c r="K28" t="s">
        <v>43</v>
      </c>
    </row>
    <row r="29" spans="2:11">
      <c r="B29" s="2" t="s">
        <v>44</v>
      </c>
      <c r="D29" s="8" t="s">
        <v>32</v>
      </c>
      <c r="E29" s="5">
        <v>5</v>
      </c>
      <c r="F29" s="5">
        <v>2033</v>
      </c>
      <c r="G29" s="5"/>
      <c r="H29" t="s">
        <v>33</v>
      </c>
      <c r="I29" s="15">
        <v>649</v>
      </c>
      <c r="J29" s="13">
        <f>I29*500</f>
        <v>324500</v>
      </c>
    </row>
    <row r="30" spans="2:11">
      <c r="B30" s="2" t="s">
        <v>45</v>
      </c>
      <c r="C30" s="7">
        <v>2027</v>
      </c>
      <c r="D30" s="8" t="s">
        <v>11</v>
      </c>
      <c r="E30" s="5">
        <v>5</v>
      </c>
      <c r="F30" s="5">
        <v>2033</v>
      </c>
      <c r="G30" s="5"/>
      <c r="H30" t="s">
        <v>22</v>
      </c>
      <c r="I30" s="15">
        <v>879.73</v>
      </c>
      <c r="J30" s="13"/>
      <c r="K30" t="s">
        <v>46</v>
      </c>
    </row>
    <row r="31" spans="2:11">
      <c r="B31" s="3" t="s">
        <v>47</v>
      </c>
      <c r="D31" s="8"/>
      <c r="F31" s="5"/>
      <c r="G31" s="5"/>
      <c r="I31" s="15"/>
      <c r="J31" s="13"/>
    </row>
    <row r="32" spans="2:11">
      <c r="B32" s="2" t="s">
        <v>48</v>
      </c>
      <c r="C32" s="7">
        <v>2031</v>
      </c>
      <c r="D32" s="8" t="s">
        <v>11</v>
      </c>
      <c r="E32" s="5">
        <v>7</v>
      </c>
      <c r="F32" s="5">
        <v>2038</v>
      </c>
      <c r="G32" s="5">
        <v>7</v>
      </c>
      <c r="H32" t="s">
        <v>22</v>
      </c>
      <c r="I32" s="15"/>
      <c r="J32" s="13"/>
    </row>
    <row r="33" spans="2:11">
      <c r="B33" s="2" t="s">
        <v>49</v>
      </c>
      <c r="C33" s="7">
        <v>2031</v>
      </c>
      <c r="D33" s="8" t="s">
        <v>11</v>
      </c>
      <c r="E33" s="5">
        <v>7</v>
      </c>
      <c r="F33" s="5">
        <v>2038</v>
      </c>
      <c r="G33" s="5">
        <v>7</v>
      </c>
      <c r="H33" t="s">
        <v>22</v>
      </c>
      <c r="I33" s="15"/>
      <c r="J33" s="13"/>
      <c r="K33" t="s">
        <v>50</v>
      </c>
    </row>
    <row r="34" spans="2:11">
      <c r="B34" s="2" t="s">
        <v>51</v>
      </c>
      <c r="D34" s="8" t="s">
        <v>11</v>
      </c>
      <c r="E34" s="5">
        <v>8</v>
      </c>
      <c r="F34" s="5">
        <v>2041</v>
      </c>
      <c r="G34" s="5"/>
      <c r="H34" t="s">
        <v>22</v>
      </c>
      <c r="I34" s="15"/>
      <c r="J34" s="13"/>
      <c r="K34" t="s">
        <v>52</v>
      </c>
    </row>
    <row r="35" spans="2:11">
      <c r="B35" s="2" t="s">
        <v>53</v>
      </c>
      <c r="D35" s="8"/>
      <c r="E35" s="5">
        <v>8</v>
      </c>
      <c r="F35" s="5">
        <v>2041</v>
      </c>
      <c r="G35" s="5"/>
      <c r="H35" t="s">
        <v>54</v>
      </c>
      <c r="I35" s="15">
        <v>1699.02</v>
      </c>
      <c r="J35" s="13">
        <f>I35*500</f>
        <v>849510</v>
      </c>
      <c r="K35" t="s">
        <v>55</v>
      </c>
    </row>
    <row r="36" spans="2:11">
      <c r="B36" s="2" t="s">
        <v>56</v>
      </c>
      <c r="C36" s="7">
        <v>2027</v>
      </c>
      <c r="D36" s="8" t="s">
        <v>11</v>
      </c>
      <c r="E36" s="5">
        <v>8</v>
      </c>
      <c r="F36" s="5">
        <v>2041</v>
      </c>
      <c r="G36" s="5"/>
      <c r="H36" t="s">
        <v>22</v>
      </c>
      <c r="I36" s="15"/>
      <c r="J36" s="13"/>
    </row>
    <row r="37" spans="2:11">
      <c r="B37" s="2" t="s">
        <v>57</v>
      </c>
      <c r="C37" s="7" t="s">
        <v>58</v>
      </c>
      <c r="D37" s="8" t="s">
        <v>59</v>
      </c>
      <c r="E37" s="5">
        <v>4</v>
      </c>
      <c r="F37" s="5">
        <v>2030</v>
      </c>
      <c r="G37" s="5"/>
      <c r="H37" t="s">
        <v>22</v>
      </c>
      <c r="I37" s="15"/>
      <c r="J37" s="13"/>
      <c r="K37" t="s">
        <v>60</v>
      </c>
    </row>
    <row r="38" spans="2:11">
      <c r="B38" s="2" t="s">
        <v>61</v>
      </c>
      <c r="D38" s="8" t="s">
        <v>11</v>
      </c>
      <c r="E38" s="5">
        <v>4</v>
      </c>
      <c r="F38" s="5">
        <v>2030</v>
      </c>
      <c r="G38" s="5"/>
      <c r="H38" t="s">
        <v>22</v>
      </c>
      <c r="I38" s="15"/>
      <c r="J38" s="13"/>
    </row>
    <row r="39" spans="2:11">
      <c r="B39" s="2" t="s">
        <v>62</v>
      </c>
      <c r="D39" s="8" t="s">
        <v>63</v>
      </c>
      <c r="E39" s="5">
        <v>4</v>
      </c>
      <c r="F39" s="5">
        <v>2030</v>
      </c>
      <c r="G39" s="5"/>
      <c r="H39" t="s">
        <v>22</v>
      </c>
      <c r="I39" s="15"/>
      <c r="J39" s="13"/>
      <c r="K39" t="s">
        <v>64</v>
      </c>
    </row>
    <row r="40" spans="2:11">
      <c r="D40" s="8"/>
      <c r="F40" s="5"/>
      <c r="G40" s="5"/>
      <c r="I40" s="15"/>
      <c r="J40" s="13"/>
    </row>
    <row r="41" spans="2:11">
      <c r="B41" s="1" t="s">
        <v>65</v>
      </c>
      <c r="D41" s="8"/>
      <c r="F41" s="5"/>
      <c r="G41" s="5"/>
      <c r="I41" s="15"/>
      <c r="J41" s="13"/>
    </row>
    <row r="42" spans="2:11">
      <c r="B42" s="3" t="s">
        <v>1</v>
      </c>
      <c r="D42" s="8"/>
      <c r="F42" s="5"/>
      <c r="G42" s="5"/>
      <c r="I42" s="15"/>
      <c r="J42" s="13"/>
    </row>
    <row r="43" spans="2:11">
      <c r="B43" s="2" t="s">
        <v>66</v>
      </c>
      <c r="C43" s="7" t="s">
        <v>67</v>
      </c>
      <c r="D43" s="8"/>
      <c r="F43" s="5"/>
      <c r="G43" s="5"/>
      <c r="I43" s="15"/>
      <c r="J43" s="13"/>
    </row>
    <row r="44" spans="2:11">
      <c r="B44" s="2" t="s">
        <v>68</v>
      </c>
      <c r="D44" s="8" t="s">
        <v>32</v>
      </c>
      <c r="E44" s="5">
        <v>6</v>
      </c>
      <c r="F44" s="5">
        <v>2035</v>
      </c>
      <c r="G44" s="5"/>
      <c r="H44" t="s">
        <v>33</v>
      </c>
      <c r="I44" s="15">
        <v>1428</v>
      </c>
      <c r="J44" s="13">
        <f>I44*500</f>
        <v>714000</v>
      </c>
      <c r="K44" t="s">
        <v>69</v>
      </c>
    </row>
    <row r="45" spans="2:11">
      <c r="B45" s="2" t="s">
        <v>70</v>
      </c>
      <c r="C45" s="7" t="s">
        <v>67</v>
      </c>
      <c r="D45" s="8"/>
      <c r="F45" s="5"/>
      <c r="G45" s="5"/>
      <c r="J45" s="13"/>
    </row>
    <row r="46" spans="2:11">
      <c r="B46" s="16" t="s">
        <v>71</v>
      </c>
      <c r="C46" s="17" t="s">
        <v>72</v>
      </c>
      <c r="D46" s="18" t="s">
        <v>32</v>
      </c>
      <c r="E46" s="19"/>
      <c r="F46" s="19"/>
      <c r="G46" s="19"/>
      <c r="H46" s="20"/>
      <c r="I46" s="20"/>
      <c r="J46" s="21"/>
      <c r="K46" s="20" t="s">
        <v>73</v>
      </c>
    </row>
    <row r="47" spans="2:11">
      <c r="B47" s="2" t="s">
        <v>74</v>
      </c>
      <c r="D47" s="8" t="s">
        <v>32</v>
      </c>
      <c r="E47" s="5">
        <v>6</v>
      </c>
      <c r="F47" s="5">
        <v>2035</v>
      </c>
      <c r="G47" s="5"/>
      <c r="H47" t="s">
        <v>33</v>
      </c>
      <c r="I47">
        <v>1029.3699999999999</v>
      </c>
      <c r="J47" s="13">
        <f>I47*500</f>
        <v>514684.99999999994</v>
      </c>
    </row>
    <row r="48" spans="2:11">
      <c r="B48" s="2" t="s">
        <v>75</v>
      </c>
      <c r="D48" s="8" t="s">
        <v>32</v>
      </c>
      <c r="E48" s="5">
        <v>9</v>
      </c>
      <c r="F48" s="5">
        <v>2042</v>
      </c>
      <c r="G48" s="5"/>
      <c r="H48" t="s">
        <v>33</v>
      </c>
      <c r="I48">
        <v>130.53</v>
      </c>
      <c r="J48" s="13">
        <f>I48*500</f>
        <v>65265</v>
      </c>
      <c r="K48" t="s">
        <v>76</v>
      </c>
    </row>
    <row r="49" spans="2:11">
      <c r="B49" s="2" t="s">
        <v>77</v>
      </c>
      <c r="D49" s="8" t="s">
        <v>32</v>
      </c>
      <c r="E49" s="5">
        <v>9</v>
      </c>
      <c r="F49" s="5">
        <v>2042</v>
      </c>
      <c r="G49" s="5"/>
      <c r="H49" t="s">
        <v>33</v>
      </c>
      <c r="I49">
        <v>200.64</v>
      </c>
      <c r="J49" s="13">
        <f>I49*500</f>
        <v>100320</v>
      </c>
    </row>
    <row r="50" spans="2:11">
      <c r="B50" s="3" t="s">
        <v>47</v>
      </c>
      <c r="D50" s="8"/>
      <c r="F50" s="5"/>
      <c r="G50" s="5"/>
      <c r="J50" s="13"/>
    </row>
    <row r="51" spans="2:11">
      <c r="B51" s="2" t="s">
        <v>78</v>
      </c>
      <c r="C51" s="7">
        <v>2023</v>
      </c>
      <c r="D51" s="8" t="s">
        <v>11</v>
      </c>
      <c r="E51" s="5">
        <v>1</v>
      </c>
      <c r="F51" s="5">
        <v>2024</v>
      </c>
      <c r="G51" s="5"/>
      <c r="H51" t="s">
        <v>22</v>
      </c>
      <c r="J51" s="13"/>
    </row>
    <row r="52" spans="2:11">
      <c r="B52" s="2" t="s">
        <v>79</v>
      </c>
      <c r="C52" s="7" t="s">
        <v>80</v>
      </c>
      <c r="D52" s="8" t="s">
        <v>32</v>
      </c>
      <c r="E52" s="8" t="s">
        <v>32</v>
      </c>
      <c r="F52" s="8" t="s">
        <v>32</v>
      </c>
      <c r="G52" s="8" t="s">
        <v>32</v>
      </c>
      <c r="H52" s="8" t="s">
        <v>32</v>
      </c>
      <c r="J52" s="13"/>
      <c r="K52" t="s">
        <v>73</v>
      </c>
    </row>
    <row r="53" spans="2:11">
      <c r="B53" s="2" t="s">
        <v>81</v>
      </c>
      <c r="C53" s="7" t="s">
        <v>72</v>
      </c>
      <c r="D53" s="8" t="s">
        <v>32</v>
      </c>
      <c r="F53" s="5"/>
      <c r="G53" s="5"/>
      <c r="J53" s="13"/>
      <c r="K53" t="s">
        <v>73</v>
      </c>
    </row>
    <row r="54" spans="2:11">
      <c r="D54" s="8"/>
      <c r="F54" s="5"/>
      <c r="G54" s="5"/>
      <c r="J54" s="13"/>
    </row>
    <row r="55" spans="2:11">
      <c r="B55" s="1" t="s">
        <v>82</v>
      </c>
      <c r="D55" s="8"/>
      <c r="F55" s="5"/>
      <c r="G55" s="5"/>
      <c r="J55" s="13"/>
    </row>
    <row r="56" spans="2:11">
      <c r="B56" s="3" t="s">
        <v>1</v>
      </c>
      <c r="D56" s="8"/>
      <c r="F56" s="5"/>
      <c r="G56" s="5"/>
      <c r="J56" s="13"/>
    </row>
    <row r="57" spans="2:11">
      <c r="B57" s="2" t="s">
        <v>83</v>
      </c>
      <c r="F57" s="5"/>
      <c r="G57" s="5"/>
      <c r="J57" s="13"/>
    </row>
    <row r="58" spans="2:11">
      <c r="B58" s="2" t="s">
        <v>84</v>
      </c>
      <c r="F58" s="5"/>
      <c r="G58" s="5"/>
      <c r="J58" s="13"/>
    </row>
    <row r="59" spans="2:11">
      <c r="B59" s="2" t="s">
        <v>85</v>
      </c>
      <c r="F59" s="5"/>
    </row>
    <row r="60" spans="2:11">
      <c r="B60" s="3" t="s">
        <v>47</v>
      </c>
      <c r="F60" s="5"/>
    </row>
    <row r="61" spans="2:11">
      <c r="B61" s="2" t="s">
        <v>86</v>
      </c>
      <c r="F61" s="5"/>
    </row>
    <row r="62" spans="2:11">
      <c r="B62" s="2" t="s">
        <v>87</v>
      </c>
      <c r="F62" s="5"/>
    </row>
    <row r="63" spans="2:11">
      <c r="B63" s="2" t="s">
        <v>88</v>
      </c>
      <c r="F63" s="5"/>
    </row>
    <row r="64" spans="2:11">
      <c r="B64" s="2" t="s">
        <v>89</v>
      </c>
      <c r="F64" s="5"/>
    </row>
    <row r="65" spans="2:6">
      <c r="F65" s="5"/>
    </row>
    <row r="66" spans="2:6">
      <c r="B66" s="1" t="s">
        <v>90</v>
      </c>
      <c r="F66" s="5"/>
    </row>
    <row r="67" spans="2:6">
      <c r="B67" s="3" t="s">
        <v>1</v>
      </c>
      <c r="F67" s="5"/>
    </row>
    <row r="68" spans="2:6">
      <c r="B68" s="2" t="s">
        <v>91</v>
      </c>
      <c r="F68" s="5"/>
    </row>
    <row r="69" spans="2:6">
      <c r="B69" s="2" t="s">
        <v>92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B655D-FC22-4F01-AE37-C70B4855BE6E}">
  <dimension ref="C7:C13"/>
  <sheetViews>
    <sheetView workbookViewId="0">
      <selection activeCell="G29" sqref="G29"/>
    </sheetView>
  </sheetViews>
  <sheetFormatPr defaultRowHeight="14.45"/>
  <cols>
    <col min="3" max="3" width="32.7109375" customWidth="1"/>
  </cols>
  <sheetData>
    <row r="7" spans="3:3">
      <c r="C7" s="14" t="s">
        <v>93</v>
      </c>
    </row>
    <row r="8" spans="3:3">
      <c r="C8" t="s">
        <v>94</v>
      </c>
    </row>
    <row r="9" spans="3:3">
      <c r="C9" t="s">
        <v>95</v>
      </c>
    </row>
    <row r="10" spans="3:3">
      <c r="C10" t="s">
        <v>96</v>
      </c>
    </row>
    <row r="11" spans="3:3">
      <c r="C11" t="s">
        <v>97</v>
      </c>
    </row>
    <row r="12" spans="3:3">
      <c r="C12" t="s">
        <v>98</v>
      </c>
    </row>
    <row r="13" spans="3:3">
      <c r="C13" t="s">
        <v>99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2bc22b4-a09a-4629-9962-abe08ba3d882">
      <Terms xmlns="http://schemas.microsoft.com/office/infopath/2007/PartnerControls"/>
    </lcf76f155ced4ddcb4097134ff3c332f>
    <TaxCatchAll xmlns="2d221494-178b-4357-bea6-3a87c5967eb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E8BACDE5CE1F478E642FA314FD8E98" ma:contentTypeVersion="17" ma:contentTypeDescription="Create a new document." ma:contentTypeScope="" ma:versionID="f22ff5e72c9ce1b4403dff5416d2cae2">
  <xsd:schema xmlns:xsd="http://www.w3.org/2001/XMLSchema" xmlns:xs="http://www.w3.org/2001/XMLSchema" xmlns:p="http://schemas.microsoft.com/office/2006/metadata/properties" xmlns:ns2="02bc22b4-a09a-4629-9962-abe08ba3d882" xmlns:ns3="e8204915-b704-4a33-90c4-6272feb2af62" xmlns:ns4="2d221494-178b-4357-bea6-3a87c5967eb4" targetNamespace="http://schemas.microsoft.com/office/2006/metadata/properties" ma:root="true" ma:fieldsID="2e5a2173be16325a9f112d9ffeae645a" ns2:_="" ns3:_="" ns4:_="">
    <xsd:import namespace="02bc22b4-a09a-4629-9962-abe08ba3d882"/>
    <xsd:import namespace="e8204915-b704-4a33-90c4-6272feb2af62"/>
    <xsd:import namespace="2d221494-178b-4357-bea6-3a87c5967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4:TaxCatchAll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bc22b4-a09a-4629-9962-abe08ba3d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3be76f96-e7f0-4e7c-b4d8-bf0f4c547e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204915-b704-4a33-90c4-6272feb2af6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221494-178b-4357-bea6-3a87c5967eb4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16206559-f61d-4cc1-85e4-e0bc11a6ea83}" ma:internalName="TaxCatchAll" ma:showField="CatchAllData" ma:web="e8204915-b704-4a33-90c4-6272feb2af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0E903AA-B553-4D76-A0A6-8245EDD1CB6E}"/>
</file>

<file path=customXml/itemProps2.xml><?xml version="1.0" encoding="utf-8"?>
<ds:datastoreItem xmlns:ds="http://schemas.openxmlformats.org/officeDocument/2006/customXml" ds:itemID="{0AA01961-06B8-4A48-A3FF-956F4A20EA90}"/>
</file>

<file path=customXml/itemProps3.xml><?xml version="1.0" encoding="utf-8"?>
<ds:datastoreItem xmlns:ds="http://schemas.openxmlformats.org/officeDocument/2006/customXml" ds:itemID="{6A374E51-4F8C-4A04-A0B8-ACF093A67D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Andrew Wilkinson</dc:creator>
  <cp:keywords/>
  <dc:description/>
  <cp:lastModifiedBy>Rebecca Kay</cp:lastModifiedBy>
  <cp:revision/>
  <dcterms:created xsi:type="dcterms:W3CDTF">2021-11-01T05:19:27Z</dcterms:created>
  <dcterms:modified xsi:type="dcterms:W3CDTF">2021-11-23T04:37:27Z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0x010100E7E8BACDE5CE1F478E642FA314FD8E98</vt:lpwstr>
  </property>
</Properties>
</file>